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autoCompressPictures="0"/>
  <bookViews>
    <workbookView xWindow="0" yWindow="-460" windowWidth="28800" windowHeight="18000"/>
  </bookViews>
  <sheets>
    <sheet name="Damendoppel" sheetId="2" r:id="rId1"/>
    <sheet name="Tabelle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2" l="1"/>
  <c r="P7" i="2"/>
  <c r="P8" i="2"/>
  <c r="P9" i="2"/>
  <c r="P11" i="2"/>
  <c r="P14" i="2"/>
  <c r="P15" i="2"/>
  <c r="P13" i="2"/>
  <c r="P10" i="2"/>
  <c r="P12" i="2"/>
  <c r="Q13" i="2"/>
  <c r="Q10" i="2"/>
  <c r="Q12" i="2"/>
  <c r="Q9" i="2"/>
  <c r="Q7" i="2"/>
  <c r="Q6" i="2"/>
  <c r="Q14" i="2"/>
  <c r="Q8" i="2"/>
  <c r="Q5" i="2"/>
  <c r="P5" i="2"/>
  <c r="Q15" i="2"/>
  <c r="Q11" i="2"/>
</calcChain>
</file>

<file path=xl/sharedStrings.xml><?xml version="1.0" encoding="utf-8"?>
<sst xmlns="http://schemas.openxmlformats.org/spreadsheetml/2006/main" count="39" uniqueCount="33">
  <si>
    <t>Name</t>
  </si>
  <si>
    <t>Verein</t>
  </si>
  <si>
    <t>GSZ-Graz</t>
  </si>
  <si>
    <t>S:S Valais</t>
  </si>
  <si>
    <t>SC-GK Kärnten</t>
  </si>
  <si>
    <t>GSV Braunschweig</t>
  </si>
  <si>
    <t>München</t>
  </si>
  <si>
    <t>1.</t>
  </si>
  <si>
    <t>2.</t>
  </si>
  <si>
    <t>3.</t>
  </si>
  <si>
    <t>4.</t>
  </si>
  <si>
    <t>5.</t>
  </si>
  <si>
    <t>6.</t>
  </si>
  <si>
    <t>Schnitt</t>
  </si>
  <si>
    <t>Silvia Schwarzenberger/Annette Rundfren</t>
  </si>
  <si>
    <t>NöSüdGhsk 2005/Ik Surd</t>
  </si>
  <si>
    <t>Claudia Jernej/Dana Kofler</t>
  </si>
  <si>
    <t>Melanie Klinke/Silvia Duda</t>
  </si>
  <si>
    <t>Sabrina Pl-Volckmann/Madita Herbst</t>
  </si>
  <si>
    <t>Dagmar Gaminger/Waltraud Dunkl</t>
  </si>
  <si>
    <t>Elisabeth Braig/Silke Strauß</t>
  </si>
  <si>
    <t>München/Stuttgart</t>
  </si>
  <si>
    <t>Mette Jensen/Hermine Henecker</t>
  </si>
  <si>
    <t>Dovania Kh./NöSüdGHSK</t>
  </si>
  <si>
    <t>Total</t>
  </si>
  <si>
    <t>Vanessa Tavaglione-Rozas/Laetitia Rossini</t>
  </si>
  <si>
    <t>Inta Weghofer/Maria Koch</t>
  </si>
  <si>
    <t>StGSKV - 1932/NöSüdGhsk 2005</t>
  </si>
  <si>
    <t>Anja Zoomer/ Irmgard Weißbach</t>
  </si>
  <si>
    <t>DSV Almere/GBKSV Stuttgard</t>
  </si>
  <si>
    <t>Fleria Svent/Margret Reiter</t>
  </si>
  <si>
    <t>DGN Celje/GSZ Graz</t>
  </si>
  <si>
    <t>Doppel Damen am 04.04.2015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</si>
</sst>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hra&quot;"/>
    <numFmt numFmtId="165" formatCode="0\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7" borderId="0" xfId="0" applyFont="1" applyFill="1"/>
    <xf numFmtId="0" fontId="4" fillId="7" borderId="0" xfId="0" applyFont="1" applyFill="1"/>
    <xf numFmtId="165" fontId="2" fillId="6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shrinkToFit="1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2" fontId="1" fillId="5" borderId="10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workbookViewId="0">
      <selection activeCell="B20" sqref="B20"/>
    </sheetView>
  </sheetViews>
  <sheetFormatPr baseColWidth="10" defaultRowHeight="13" x14ac:dyDescent="0"/>
  <cols>
    <col min="1" max="1" width="4.33203125" style="4" customWidth="1"/>
    <col min="2" max="2" width="40.5" style="4" bestFit="1" customWidth="1"/>
    <col min="3" max="3" width="30.5" style="4" hidden="1" customWidth="1"/>
    <col min="4" max="16384" width="10.83203125" style="4"/>
  </cols>
  <sheetData>
    <row r="2" spans="1:17" ht="26">
      <c r="A2" s="17"/>
      <c r="B2" s="18" t="s">
        <v>32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4" spans="1:17" ht="14" thickBot="1">
      <c r="A4" s="9"/>
      <c r="B4" s="22" t="s">
        <v>0</v>
      </c>
      <c r="C4" s="23" t="s">
        <v>1</v>
      </c>
      <c r="D4" s="24" t="s">
        <v>7</v>
      </c>
      <c r="E4" s="24" t="s">
        <v>8</v>
      </c>
      <c r="F4" s="24" t="s">
        <v>9</v>
      </c>
      <c r="G4" s="24" t="s">
        <v>10</v>
      </c>
      <c r="H4" s="24" t="s">
        <v>11</v>
      </c>
      <c r="I4" s="24" t="s">
        <v>12</v>
      </c>
      <c r="J4" s="24" t="s">
        <v>7</v>
      </c>
      <c r="K4" s="24" t="s">
        <v>8</v>
      </c>
      <c r="L4" s="24" t="s">
        <v>9</v>
      </c>
      <c r="M4" s="24" t="s">
        <v>10</v>
      </c>
      <c r="N4" s="24" t="s">
        <v>11</v>
      </c>
      <c r="O4" s="24" t="s">
        <v>12</v>
      </c>
      <c r="P4" s="37" t="s">
        <v>24</v>
      </c>
      <c r="Q4" s="38" t="s">
        <v>13</v>
      </c>
    </row>
    <row r="5" spans="1:17">
      <c r="A5" s="21">
        <v>1</v>
      </c>
      <c r="B5" s="25" t="s">
        <v>17</v>
      </c>
      <c r="C5" s="26" t="s">
        <v>6</v>
      </c>
      <c r="D5" s="27">
        <v>174</v>
      </c>
      <c r="E5" s="27">
        <v>190</v>
      </c>
      <c r="F5" s="27">
        <v>179</v>
      </c>
      <c r="G5" s="27">
        <v>213</v>
      </c>
      <c r="H5" s="27">
        <v>202</v>
      </c>
      <c r="I5" s="27">
        <v>214</v>
      </c>
      <c r="J5" s="28">
        <v>130</v>
      </c>
      <c r="K5" s="29">
        <v>190</v>
      </c>
      <c r="L5" s="30">
        <v>148</v>
      </c>
      <c r="M5" s="30">
        <v>162</v>
      </c>
      <c r="N5" s="30">
        <v>166</v>
      </c>
      <c r="O5" s="31">
        <v>151</v>
      </c>
      <c r="P5" s="39">
        <f t="shared" ref="P5:P15" si="0">SUM(D5:O5)</f>
        <v>2119</v>
      </c>
      <c r="Q5" s="40">
        <f t="shared" ref="Q5:Q15" si="1">AVERAGE(D5:O5)</f>
        <v>176.58333333333334</v>
      </c>
    </row>
    <row r="6" spans="1:17">
      <c r="A6" s="21">
        <v>2</v>
      </c>
      <c r="B6" s="32" t="s">
        <v>20</v>
      </c>
      <c r="C6" s="13" t="s">
        <v>21</v>
      </c>
      <c r="D6" s="12">
        <v>146</v>
      </c>
      <c r="E6" s="12">
        <v>139</v>
      </c>
      <c r="F6" s="12">
        <v>183</v>
      </c>
      <c r="G6" s="12">
        <v>155</v>
      </c>
      <c r="H6" s="12">
        <v>169</v>
      </c>
      <c r="I6" s="12">
        <v>156</v>
      </c>
      <c r="J6" s="19">
        <v>170</v>
      </c>
      <c r="K6" s="14">
        <v>188</v>
      </c>
      <c r="L6" s="15">
        <v>161</v>
      </c>
      <c r="M6" s="15">
        <v>239</v>
      </c>
      <c r="N6" s="15">
        <v>200</v>
      </c>
      <c r="O6" s="16">
        <v>153</v>
      </c>
      <c r="P6" s="41">
        <f t="shared" si="0"/>
        <v>2059</v>
      </c>
      <c r="Q6" s="42">
        <f t="shared" si="1"/>
        <v>171.58333333333334</v>
      </c>
    </row>
    <row r="7" spans="1:17">
      <c r="A7" s="21">
        <v>3</v>
      </c>
      <c r="B7" s="32" t="s">
        <v>25</v>
      </c>
      <c r="C7" s="13" t="s">
        <v>3</v>
      </c>
      <c r="D7" s="12">
        <v>169</v>
      </c>
      <c r="E7" s="12">
        <v>149</v>
      </c>
      <c r="F7" s="12">
        <v>159</v>
      </c>
      <c r="G7" s="12">
        <v>169</v>
      </c>
      <c r="H7" s="12">
        <v>171</v>
      </c>
      <c r="I7" s="12">
        <v>146</v>
      </c>
      <c r="J7" s="19">
        <v>151</v>
      </c>
      <c r="K7" s="14">
        <v>156</v>
      </c>
      <c r="L7" s="15">
        <v>158</v>
      </c>
      <c r="M7" s="15">
        <v>177</v>
      </c>
      <c r="N7" s="15">
        <v>172</v>
      </c>
      <c r="O7" s="16">
        <v>142</v>
      </c>
      <c r="P7" s="41">
        <f t="shared" si="0"/>
        <v>1919</v>
      </c>
      <c r="Q7" s="42">
        <f t="shared" si="1"/>
        <v>159.91666666666666</v>
      </c>
    </row>
    <row r="8" spans="1:17">
      <c r="A8" s="21">
        <v>4</v>
      </c>
      <c r="B8" s="32" t="s">
        <v>18</v>
      </c>
      <c r="C8" s="13" t="s">
        <v>5</v>
      </c>
      <c r="D8" s="12">
        <v>158</v>
      </c>
      <c r="E8" s="12">
        <v>157</v>
      </c>
      <c r="F8" s="12">
        <v>151</v>
      </c>
      <c r="G8" s="12">
        <v>152</v>
      </c>
      <c r="H8" s="12">
        <v>148</v>
      </c>
      <c r="I8" s="12">
        <v>148</v>
      </c>
      <c r="J8" s="19">
        <v>166</v>
      </c>
      <c r="K8" s="14">
        <v>150</v>
      </c>
      <c r="L8" s="15">
        <v>210</v>
      </c>
      <c r="M8" s="15">
        <v>172</v>
      </c>
      <c r="N8" s="15">
        <v>107</v>
      </c>
      <c r="O8" s="16">
        <v>149</v>
      </c>
      <c r="P8" s="41">
        <f t="shared" si="0"/>
        <v>1868</v>
      </c>
      <c r="Q8" s="42">
        <f t="shared" si="1"/>
        <v>155.66666666666666</v>
      </c>
    </row>
    <row r="9" spans="1:17">
      <c r="A9" s="21">
        <v>5</v>
      </c>
      <c r="B9" s="33" t="s">
        <v>22</v>
      </c>
      <c r="C9" s="10" t="s">
        <v>23</v>
      </c>
      <c r="D9" s="2">
        <v>142</v>
      </c>
      <c r="E9" s="2">
        <v>163</v>
      </c>
      <c r="F9" s="2">
        <v>174</v>
      </c>
      <c r="G9" s="2">
        <v>136</v>
      </c>
      <c r="H9" s="2">
        <v>157</v>
      </c>
      <c r="I9" s="2">
        <v>128</v>
      </c>
      <c r="J9" s="20">
        <v>135</v>
      </c>
      <c r="K9" s="1">
        <v>152</v>
      </c>
      <c r="L9" s="5">
        <v>173</v>
      </c>
      <c r="M9" s="5">
        <v>133</v>
      </c>
      <c r="N9" s="5">
        <v>137</v>
      </c>
      <c r="O9" s="6">
        <v>223</v>
      </c>
      <c r="P9" s="41">
        <f t="shared" si="0"/>
        <v>1853</v>
      </c>
      <c r="Q9" s="42">
        <f t="shared" si="1"/>
        <v>154.41666666666666</v>
      </c>
    </row>
    <row r="10" spans="1:17">
      <c r="A10" s="21">
        <v>6</v>
      </c>
      <c r="B10" s="33" t="s">
        <v>28</v>
      </c>
      <c r="C10" s="10" t="s">
        <v>29</v>
      </c>
      <c r="D10" s="2">
        <v>163</v>
      </c>
      <c r="E10" s="2">
        <v>190</v>
      </c>
      <c r="F10" s="2">
        <v>150</v>
      </c>
      <c r="G10" s="2">
        <v>115</v>
      </c>
      <c r="H10" s="2">
        <v>171</v>
      </c>
      <c r="I10" s="2">
        <v>145</v>
      </c>
      <c r="J10" s="20">
        <v>152</v>
      </c>
      <c r="K10" s="1">
        <v>171</v>
      </c>
      <c r="L10" s="5">
        <v>157</v>
      </c>
      <c r="M10" s="5">
        <v>136</v>
      </c>
      <c r="N10" s="5">
        <v>127</v>
      </c>
      <c r="O10" s="6">
        <v>126</v>
      </c>
      <c r="P10" s="41">
        <f t="shared" si="0"/>
        <v>1803</v>
      </c>
      <c r="Q10" s="42">
        <f t="shared" si="1"/>
        <v>150.25</v>
      </c>
    </row>
    <row r="11" spans="1:17">
      <c r="A11" s="21">
        <v>7</v>
      </c>
      <c r="B11" s="33" t="s">
        <v>14</v>
      </c>
      <c r="C11" s="10" t="s">
        <v>15</v>
      </c>
      <c r="D11" s="2">
        <v>146</v>
      </c>
      <c r="E11" s="2">
        <v>138</v>
      </c>
      <c r="F11" s="2">
        <v>144</v>
      </c>
      <c r="G11" s="2">
        <v>130</v>
      </c>
      <c r="H11" s="2">
        <v>180</v>
      </c>
      <c r="I11" s="2">
        <v>144</v>
      </c>
      <c r="J11" s="20">
        <v>171</v>
      </c>
      <c r="K11" s="1">
        <v>153</v>
      </c>
      <c r="L11" s="5">
        <v>158</v>
      </c>
      <c r="M11" s="5">
        <v>133</v>
      </c>
      <c r="N11" s="5">
        <v>116</v>
      </c>
      <c r="O11" s="6">
        <v>139</v>
      </c>
      <c r="P11" s="41">
        <f t="shared" si="0"/>
        <v>1752</v>
      </c>
      <c r="Q11" s="42">
        <f t="shared" si="1"/>
        <v>146</v>
      </c>
    </row>
    <row r="12" spans="1:17">
      <c r="A12" s="21">
        <v>8</v>
      </c>
      <c r="B12" s="33" t="s">
        <v>30</v>
      </c>
      <c r="C12" s="10" t="s">
        <v>31</v>
      </c>
      <c r="D12" s="2">
        <v>162</v>
      </c>
      <c r="E12" s="2">
        <v>151</v>
      </c>
      <c r="F12" s="2">
        <v>115</v>
      </c>
      <c r="G12" s="2">
        <v>150</v>
      </c>
      <c r="H12" s="2">
        <v>172</v>
      </c>
      <c r="I12" s="2">
        <v>137</v>
      </c>
      <c r="J12" s="20">
        <v>144</v>
      </c>
      <c r="K12" s="1">
        <v>97</v>
      </c>
      <c r="L12" s="5">
        <v>172</v>
      </c>
      <c r="M12" s="5">
        <v>156</v>
      </c>
      <c r="N12" s="5">
        <v>123</v>
      </c>
      <c r="O12" s="6">
        <v>142</v>
      </c>
      <c r="P12" s="41">
        <f t="shared" si="0"/>
        <v>1721</v>
      </c>
      <c r="Q12" s="42">
        <f t="shared" si="1"/>
        <v>143.41666666666666</v>
      </c>
    </row>
    <row r="13" spans="1:17">
      <c r="A13" s="21">
        <v>9</v>
      </c>
      <c r="B13" s="33" t="s">
        <v>26</v>
      </c>
      <c r="C13" s="10" t="s">
        <v>27</v>
      </c>
      <c r="D13" s="2">
        <v>105</v>
      </c>
      <c r="E13" s="2">
        <v>184</v>
      </c>
      <c r="F13" s="2">
        <v>112</v>
      </c>
      <c r="G13" s="2">
        <v>157</v>
      </c>
      <c r="H13" s="2">
        <v>165</v>
      </c>
      <c r="I13" s="2">
        <v>139</v>
      </c>
      <c r="J13" s="20">
        <v>157</v>
      </c>
      <c r="K13" s="1">
        <v>126</v>
      </c>
      <c r="L13" s="5">
        <v>132</v>
      </c>
      <c r="M13" s="5">
        <v>159</v>
      </c>
      <c r="N13" s="5">
        <v>116</v>
      </c>
      <c r="O13" s="6">
        <v>136</v>
      </c>
      <c r="P13" s="41">
        <f t="shared" si="0"/>
        <v>1688</v>
      </c>
      <c r="Q13" s="42">
        <f t="shared" si="1"/>
        <v>140.66666666666666</v>
      </c>
    </row>
    <row r="14" spans="1:17">
      <c r="A14" s="21">
        <v>10</v>
      </c>
      <c r="B14" s="33" t="s">
        <v>19</v>
      </c>
      <c r="C14" s="10" t="s">
        <v>2</v>
      </c>
      <c r="D14" s="2">
        <v>174</v>
      </c>
      <c r="E14" s="2">
        <v>158</v>
      </c>
      <c r="F14" s="2">
        <v>126</v>
      </c>
      <c r="G14" s="2">
        <v>126</v>
      </c>
      <c r="H14" s="2">
        <v>156</v>
      </c>
      <c r="I14" s="2">
        <v>146</v>
      </c>
      <c r="J14" s="20">
        <v>113</v>
      </c>
      <c r="K14" s="1">
        <v>133</v>
      </c>
      <c r="L14" s="5">
        <v>127</v>
      </c>
      <c r="M14" s="5">
        <v>150</v>
      </c>
      <c r="N14" s="5">
        <v>136</v>
      </c>
      <c r="O14" s="6">
        <v>106</v>
      </c>
      <c r="P14" s="41">
        <f t="shared" si="0"/>
        <v>1651</v>
      </c>
      <c r="Q14" s="42">
        <f t="shared" si="1"/>
        <v>137.58333333333334</v>
      </c>
    </row>
    <row r="15" spans="1:17" ht="14" thickBot="1">
      <c r="A15" s="21">
        <v>11</v>
      </c>
      <c r="B15" s="34" t="s">
        <v>16</v>
      </c>
      <c r="C15" s="35" t="s">
        <v>4</v>
      </c>
      <c r="D15" s="3">
        <v>120</v>
      </c>
      <c r="E15" s="3">
        <v>113</v>
      </c>
      <c r="F15" s="3">
        <v>125</v>
      </c>
      <c r="G15" s="3">
        <v>145</v>
      </c>
      <c r="H15" s="3">
        <v>137</v>
      </c>
      <c r="I15" s="3">
        <v>182</v>
      </c>
      <c r="J15" s="36">
        <v>94</v>
      </c>
      <c r="K15" s="11">
        <v>121</v>
      </c>
      <c r="L15" s="7">
        <v>148</v>
      </c>
      <c r="M15" s="7">
        <v>165</v>
      </c>
      <c r="N15" s="7">
        <v>156</v>
      </c>
      <c r="O15" s="8">
        <v>140</v>
      </c>
      <c r="P15" s="43">
        <f t="shared" si="0"/>
        <v>1646</v>
      </c>
      <c r="Q15" s="44">
        <f t="shared" si="1"/>
        <v>137.16666666666666</v>
      </c>
    </row>
  </sheetData>
  <sortState ref="B5:Q15">
    <sortCondition descending="1" ref="P5:P15"/>
  </sortState>
  <conditionalFormatting sqref="D5:I5">
    <cfRule type="expression" dxfId="1" priority="1" stopIfTrue="1">
      <formula>OR(AND($B$2=2,$Q5&lt;&gt;$Q4),AND($B$2=3,#REF!&lt;&gt;#REF!))</formula>
    </cfRule>
  </conditionalFormatting>
  <conditionalFormatting sqref="D6:I15">
    <cfRule type="expression" dxfId="0" priority="2" stopIfTrue="1">
      <formula>OR(AND($B$2=2,$Q6&lt;&gt;#REF!),AND($B$2=3,#REF!&lt;&gt;#REF!))</formula>
    </cfRule>
  </conditionalFormatting>
  <dataValidations count="1">
    <dataValidation type="decimal" allowBlank="1" showInputMessage="1" showErrorMessage="1" errorTitle="Nepovolený zápis" error="Zapsaný výkon musí být v rozsahu 0-300." sqref="D5:I15">
      <formula1>0</formula1>
      <formula2>300</formula2>
    </dataValidation>
  </dataValidations>
  <pageMargins left="0.7" right="0.7" top="0.78740157499999996" bottom="0.78740157499999996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Damendoppel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Thomas</cp:lastModifiedBy>
  <cp:lastPrinted>2015-04-04T14:06:32Z</cp:lastPrinted>
  <dcterms:created xsi:type="dcterms:W3CDTF">2015-04-04T07:29:43Z</dcterms:created>
  <dcterms:modified xsi:type="dcterms:W3CDTF">2015-04-06T19:30:15Z</dcterms:modified>
</cp:coreProperties>
</file>